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y PC\Desktop\"/>
    </mc:Choice>
  </mc:AlternateContent>
  <xr:revisionPtr revIDLastSave="0" documentId="13_ncr:1_{12E411F2-C89C-4250-9B61-F8FEB028D231}" xr6:coauthVersionLast="45" xr6:coauthVersionMax="45" xr10:uidLastSave="{00000000-0000-0000-0000-000000000000}"/>
  <bookViews>
    <workbookView xWindow="-120" yWindow="-120" windowWidth="20640" windowHeight="11160" xr2:uid="{6407C37C-3833-49EF-A906-CC8397F2FDF3}"/>
  </bookViews>
  <sheets>
    <sheet name="rajteachers.in" sheetId="1" r:id="rId1"/>
    <sheet name="notes"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G21" i="1"/>
  <c r="H15" i="1"/>
  <c r="G15" i="1"/>
  <c r="H14" i="1"/>
  <c r="G14" i="1"/>
  <c r="G19" i="1" l="1"/>
  <c r="G18" i="1"/>
  <c r="G20" i="1"/>
  <c r="G26" i="1" l="1"/>
  <c r="A27" i="1" l="1"/>
  <c r="H8" i="1"/>
</calcChain>
</file>

<file path=xl/sharedStrings.xml><?xml version="1.0" encoding="utf-8"?>
<sst xmlns="http://schemas.openxmlformats.org/spreadsheetml/2006/main" count="49" uniqueCount="44">
  <si>
    <t>fooj.k</t>
  </si>
  <si>
    <t>iq:"k</t>
  </si>
  <si>
    <t>efgyk</t>
  </si>
  <si>
    <t>izFke fnol</t>
  </si>
  <si>
    <t>f}rh; fnol</t>
  </si>
  <si>
    <t>;ksx</t>
  </si>
  <si>
    <t>laHkkxh</t>
  </si>
  <si>
    <t>lUnHkZ O;fDRk</t>
  </si>
  <si>
    <t>O;; nkok fooj.k</t>
  </si>
  <si>
    <t>dzla</t>
  </si>
  <si>
    <t>en</t>
  </si>
  <si>
    <t>fcy uEcj</t>
  </si>
  <si>
    <t>ctV izko/kku</t>
  </si>
  <si>
    <t>okLrfod O;; jkf'k</t>
  </si>
  <si>
    <t>Hkkstu ,oa fdjk;s dk lEHkkfx;ksa dks udn Hkqxrku</t>
  </si>
  <si>
    <t>tyiku</t>
  </si>
  <si>
    <t>n{k izf'k{kd ekuns;</t>
  </si>
  <si>
    <t>O;oLFkkid dks ekuns;</t>
  </si>
  <si>
    <t>foo/k O;;&amp;cSBd O;oLFkk] lQkbZ] ikuh]Q'kZ] njh]QksVksxzkQh] LVs'kujh vkfn</t>
  </si>
  <si>
    <t>140@&amp;izfr lEHkkxh izfr mifLFkfr dk;Zfnol</t>
  </si>
  <si>
    <t>40@&amp;izfr lEHkkxh izfr mifLFkfr dk;Zfnol</t>
  </si>
  <si>
    <t>400@&amp;izfr n{k izf'k{kd izfrfnu</t>
  </si>
  <si>
    <t>150@&amp; izfrfnu</t>
  </si>
  <si>
    <t>550@&amp; izfr dk;Z fnol</t>
  </si>
  <si>
    <t>izf'k{k.k esa mifLFkfr dk fooj.k</t>
  </si>
  <si>
    <t>lfpo</t>
  </si>
  <si>
    <t>v/;{k</t>
  </si>
  <si>
    <t>,lMh,elh] jkmekfo]-----------------------</t>
  </si>
  <si>
    <t xml:space="preserve">nks fnolh; xSj vkoklh; ,l,elh@,lMh,elh izf'k{k.k l=------------------------------O;; okmpj </t>
  </si>
  <si>
    <t>fcy uEcj--------------------------</t>
  </si>
  <si>
    <t>fnukad----------------------------</t>
  </si>
  <si>
    <t>eq[; ctV 'kh"kZd&amp;</t>
  </si>
  <si>
    <t>,l,elh@,lMh,elh izf'k{k.k</t>
  </si>
  <si>
    <t>Lohd`r jkf'k&amp;</t>
  </si>
  <si>
    <t>vfxze jkf'k&amp;</t>
  </si>
  <si>
    <t>O;; jkf'k&amp;</t>
  </si>
  <si>
    <t>vo'ks"k@ekax jkf'k&amp;</t>
  </si>
  <si>
    <t xml:space="preserve">              izekf.kr fd;k tkrk gS fd mi;qZDRk rkfydk esas of.kZr O;; LFkkuh; dk;kZy; dh jksdM iqLrd ds i`"B la[;k---------------------------ij fnukad-------------------------------------------dks vafdr gS rFkk lEkLr O;; okmpj fcy Qkby esa la/kkfjr o lqjf{kr gSA</t>
  </si>
  <si>
    <t>www.Rajteachers.in</t>
  </si>
  <si>
    <t>1- Fill in grey cells</t>
  </si>
  <si>
    <t>2- font used- k10</t>
  </si>
  <si>
    <t>3- some cells are kept unlocked to make necessery changes. Please be careful while making changes. It may change formullas given in cells.</t>
  </si>
  <si>
    <t>fnukad-------------------------------------------ls---------------------------------------rd</t>
  </si>
  <si>
    <t>jktdh; mPp ek/;fed fo|ky;]-----------------------------------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</si>
</sst>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Kruti Dev 010"/>
    </font>
    <font>
      <sz val="10"/>
      <color theme="1"/>
      <name val="Kruti Dev 010"/>
    </font>
    <font>
      <b/>
      <sz val="11"/>
      <color theme="1"/>
      <name val="Kruti Dev 010"/>
    </font>
    <font>
      <b/>
      <i/>
      <sz val="12"/>
      <color theme="1"/>
      <name val="Calibri Light"/>
      <family val="2"/>
    </font>
    <font>
      <b/>
      <sz val="12"/>
      <color theme="1"/>
      <name val="Kruti Dev 010"/>
    </font>
    <font>
      <sz val="11"/>
      <color rgb="FFFF0000"/>
      <name val="Kruti Dev 010"/>
    </font>
    <font>
      <b/>
      <sz val="16"/>
      <color theme="1"/>
      <name val="Kruti Dev 010"/>
    </font>
    <font>
      <u/>
      <sz val="11"/>
      <color theme="10"/>
      <name val="Calibri"/>
      <family val="2"/>
      <scheme val="minor"/>
    </font>
    <font>
      <b/>
      <sz val="14"/>
      <color theme="1"/>
      <name val="Calibri Light"/>
      <family val="2"/>
      <scheme val="major"/>
    </font>
    <font>
      <b/>
      <sz val="16"/>
      <color theme="1"/>
      <name val="Calibri Light"/>
      <family val="2"/>
      <scheme val="major"/>
    </font>
    <font>
      <b/>
      <sz val="14"/>
      <color theme="1"/>
      <name val="Kruti Dev 010"/>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1" fillId="0" borderId="0" xfId="0" applyFont="1"/>
    <xf numFmtId="0" fontId="1" fillId="0" borderId="1" xfId="0" applyFont="1" applyBorder="1"/>
    <xf numFmtId="0" fontId="1" fillId="0" borderId="5" xfId="0" applyFont="1" applyBorder="1"/>
    <xf numFmtId="0" fontId="1" fillId="0" borderId="8" xfId="0" applyFont="1" applyBorder="1"/>
    <xf numFmtId="0" fontId="1" fillId="0" borderId="6" xfId="0" applyFont="1" applyBorder="1"/>
    <xf numFmtId="0" fontId="1" fillId="0" borderId="9" xfId="0" applyFont="1" applyBorder="1"/>
    <xf numFmtId="0" fontId="1" fillId="0" borderId="10" xfId="0" applyFont="1" applyBorder="1"/>
    <xf numFmtId="0" fontId="6" fillId="0" borderId="0" xfId="0" applyFont="1"/>
    <xf numFmtId="0" fontId="1" fillId="2" borderId="1" xfId="0" applyFont="1" applyFill="1" applyBorder="1" applyProtection="1">
      <protection locked="0"/>
    </xf>
    <xf numFmtId="0" fontId="1" fillId="2" borderId="8" xfId="0" applyFont="1" applyFill="1" applyBorder="1" applyProtection="1">
      <protection locked="0"/>
    </xf>
    <xf numFmtId="0" fontId="1" fillId="2" borderId="11" xfId="0" applyFont="1" applyFill="1" applyBorder="1" applyProtection="1">
      <protection locked="0"/>
    </xf>
    <xf numFmtId="0" fontId="1" fillId="2" borderId="0" xfId="0" applyFont="1" applyFill="1" applyAlignment="1" applyProtection="1">
      <alignment horizontal="center"/>
      <protection locked="0"/>
    </xf>
    <xf numFmtId="0" fontId="1" fillId="3" borderId="0" xfId="0" applyFont="1" applyFill="1" applyAlignment="1" applyProtection="1">
      <alignment horizontal="center"/>
      <protection locked="0"/>
    </xf>
    <xf numFmtId="0" fontId="3" fillId="0" borderId="1" xfId="0" applyFont="1" applyBorder="1"/>
    <xf numFmtId="0" fontId="3" fillId="0" borderId="6" xfId="0" applyFont="1" applyBorder="1"/>
    <xf numFmtId="0" fontId="3" fillId="0" borderId="2" xfId="0" applyFont="1" applyBorder="1" applyAlignment="1"/>
    <xf numFmtId="0" fontId="3" fillId="0" borderId="3" xfId="0" applyFont="1" applyBorder="1"/>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3" fillId="0" borderId="0" xfId="0" applyFont="1" applyAlignment="1">
      <alignment horizontal="left"/>
    </xf>
    <xf numFmtId="0" fontId="3" fillId="2" borderId="0" xfId="0" applyFont="1" applyFill="1" applyAlignment="1" applyProtection="1">
      <alignment horizontal="left"/>
      <protection locked="0"/>
    </xf>
    <xf numFmtId="0" fontId="8" fillId="0" borderId="0" xfId="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5" fillId="0" borderId="0" xfId="0" applyFont="1" applyAlignment="1" applyProtection="1">
      <alignment horizontal="left" vertical="center" wrapText="1"/>
      <protection locked="0"/>
    </xf>
    <xf numFmtId="0" fontId="6" fillId="0" borderId="0" xfId="0" applyFont="1" applyAlignment="1">
      <alignment horizontal="center"/>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pplyProtection="1">
      <alignment horizontal="center"/>
      <protection locked="0"/>
    </xf>
    <xf numFmtId="0" fontId="4" fillId="0" borderId="14" xfId="0" applyFont="1" applyBorder="1" applyAlignment="1" applyProtection="1">
      <alignment horizontal="right" vertical="center"/>
      <protection hidden="1"/>
    </xf>
    <xf numFmtId="0" fontId="1" fillId="0" borderId="11" xfId="0" applyFont="1" applyBorder="1" applyAlignment="1" applyProtection="1">
      <alignment horizontal="center" wrapText="1"/>
      <protection locked="0"/>
    </xf>
    <xf numFmtId="0" fontId="1" fillId="0" borderId="11" xfId="0" applyFont="1" applyBorder="1" applyAlignment="1" applyProtection="1">
      <alignment horizontal="center"/>
      <protection locked="0"/>
    </xf>
    <xf numFmtId="0" fontId="2" fillId="0" borderId="1"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ajteachers.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26D38-E271-401B-8C70-713A70EE0EB1}">
  <dimension ref="A1:H35"/>
  <sheetViews>
    <sheetView tabSelected="1" view="pageLayout" topLeftCell="A22" zoomScaleNormal="100" workbookViewId="0">
      <selection activeCell="A27" sqref="A27:H27"/>
    </sheetView>
  </sheetViews>
  <sheetFormatPr defaultRowHeight="15" x14ac:dyDescent="0.25"/>
  <cols>
    <col min="1" max="1" width="4.140625" style="1" customWidth="1"/>
    <col min="2" max="2" width="18.85546875" style="1" customWidth="1"/>
    <col min="3" max="3" width="9.140625" style="1"/>
    <col min="4" max="4" width="12.7109375" style="1" customWidth="1"/>
    <col min="5" max="7" width="9.140625" style="1"/>
    <col min="8" max="8" width="10.85546875" style="1" customWidth="1"/>
    <col min="9" max="16384" width="9.140625" style="1"/>
  </cols>
  <sheetData>
    <row r="1" spans="1:8" ht="25.5" customHeight="1" x14ac:dyDescent="0.25">
      <c r="A1" s="29" t="s">
        <v>43</v>
      </c>
      <c r="B1" s="30"/>
      <c r="C1" s="30"/>
      <c r="D1" s="30"/>
      <c r="E1" s="30"/>
      <c r="F1" s="30"/>
      <c r="G1" s="30"/>
      <c r="H1" s="30"/>
    </row>
    <row r="2" spans="1:8" ht="10.5" customHeight="1" x14ac:dyDescent="0.25">
      <c r="A2" s="18"/>
      <c r="B2" s="19"/>
      <c r="C2" s="19"/>
      <c r="D2" s="19"/>
      <c r="E2" s="19"/>
      <c r="F2" s="19"/>
      <c r="G2" s="19"/>
      <c r="H2" s="19"/>
    </row>
    <row r="3" spans="1:8" x14ac:dyDescent="0.25">
      <c r="A3" s="31" t="s">
        <v>28</v>
      </c>
      <c r="B3" s="31"/>
      <c r="C3" s="31"/>
      <c r="D3" s="31"/>
      <c r="E3" s="31"/>
      <c r="F3" s="31"/>
      <c r="G3" s="31"/>
      <c r="H3" s="31"/>
    </row>
    <row r="4" spans="1:8" x14ac:dyDescent="0.25">
      <c r="A4" s="31" t="s">
        <v>42</v>
      </c>
      <c r="B4" s="31"/>
      <c r="C4" s="31"/>
      <c r="D4" s="31"/>
      <c r="E4" s="31"/>
      <c r="F4" s="31"/>
      <c r="G4" s="31"/>
      <c r="H4" s="31"/>
    </row>
    <row r="5" spans="1:8" ht="8.25" customHeight="1" x14ac:dyDescent="0.25">
      <c r="A5" s="20"/>
      <c r="B5" s="20"/>
      <c r="C5" s="20"/>
      <c r="D5" s="20"/>
      <c r="E5" s="20"/>
      <c r="F5" s="20"/>
      <c r="G5" s="20"/>
      <c r="H5" s="20"/>
    </row>
    <row r="6" spans="1:8" x14ac:dyDescent="0.25">
      <c r="A6" s="32" t="s">
        <v>29</v>
      </c>
      <c r="B6" s="32"/>
      <c r="F6" s="33" t="s">
        <v>30</v>
      </c>
      <c r="G6" s="33"/>
    </row>
    <row r="7" spans="1:8" x14ac:dyDescent="0.25">
      <c r="A7" s="21" t="s">
        <v>31</v>
      </c>
      <c r="B7" s="21"/>
      <c r="C7" s="32" t="s">
        <v>32</v>
      </c>
      <c r="D7" s="32"/>
      <c r="E7" s="32"/>
      <c r="F7" s="26" t="s">
        <v>33</v>
      </c>
      <c r="G7" s="26"/>
      <c r="H7" s="12">
        <v>20000</v>
      </c>
    </row>
    <row r="8" spans="1:8" x14ac:dyDescent="0.25">
      <c r="A8" s="21" t="s">
        <v>34</v>
      </c>
      <c r="B8" s="21"/>
      <c r="C8" s="22"/>
      <c r="D8" s="22"/>
      <c r="E8" s="22"/>
      <c r="F8" s="26" t="s">
        <v>35</v>
      </c>
      <c r="G8" s="26"/>
      <c r="H8" s="13">
        <f>G26</f>
        <v>16600</v>
      </c>
    </row>
    <row r="9" spans="1:8" x14ac:dyDescent="0.25">
      <c r="A9" s="21" t="s">
        <v>36</v>
      </c>
      <c r="B9" s="21"/>
      <c r="C9" s="22"/>
      <c r="D9" s="22"/>
      <c r="E9" s="22"/>
    </row>
    <row r="11" spans="1:8" ht="15.75" thickBot="1" x14ac:dyDescent="0.3">
      <c r="A11" s="26" t="s">
        <v>24</v>
      </c>
      <c r="B11" s="26"/>
      <c r="C11" s="26"/>
      <c r="D11" s="26"/>
      <c r="E11" s="26"/>
      <c r="F11" s="26"/>
      <c r="G11" s="26"/>
      <c r="H11" s="26"/>
    </row>
    <row r="12" spans="1:8" x14ac:dyDescent="0.25">
      <c r="A12" s="42" t="s">
        <v>0</v>
      </c>
      <c r="B12" s="40"/>
      <c r="C12" s="40" t="s">
        <v>3</v>
      </c>
      <c r="D12" s="40"/>
      <c r="E12" s="40" t="s">
        <v>4</v>
      </c>
      <c r="F12" s="40"/>
      <c r="G12" s="40" t="s">
        <v>5</v>
      </c>
      <c r="H12" s="41"/>
    </row>
    <row r="13" spans="1:8" x14ac:dyDescent="0.25">
      <c r="A13" s="43"/>
      <c r="B13" s="44"/>
      <c r="C13" s="14" t="s">
        <v>1</v>
      </c>
      <c r="D13" s="14" t="s">
        <v>2</v>
      </c>
      <c r="E13" s="14" t="s">
        <v>1</v>
      </c>
      <c r="F13" s="14" t="s">
        <v>2</v>
      </c>
      <c r="G13" s="14" t="s">
        <v>1</v>
      </c>
      <c r="H13" s="15" t="s">
        <v>2</v>
      </c>
    </row>
    <row r="14" spans="1:8" x14ac:dyDescent="0.25">
      <c r="A14" s="45" t="s">
        <v>6</v>
      </c>
      <c r="B14" s="46"/>
      <c r="C14" s="9">
        <v>20</v>
      </c>
      <c r="D14" s="9">
        <v>20</v>
      </c>
      <c r="E14" s="9">
        <v>20</v>
      </c>
      <c r="F14" s="9">
        <v>20</v>
      </c>
      <c r="G14" s="2">
        <f>C14+E14</f>
        <v>40</v>
      </c>
      <c r="H14" s="5">
        <f>D14+F14</f>
        <v>40</v>
      </c>
    </row>
    <row r="15" spans="1:8" ht="15.75" thickBot="1" x14ac:dyDescent="0.3">
      <c r="A15" s="47" t="s">
        <v>7</v>
      </c>
      <c r="B15" s="48"/>
      <c r="C15" s="10">
        <v>1</v>
      </c>
      <c r="D15" s="10">
        <v>0</v>
      </c>
      <c r="E15" s="10">
        <v>1</v>
      </c>
      <c r="F15" s="10">
        <v>0</v>
      </c>
      <c r="G15" s="4">
        <f>C15+E15</f>
        <v>2</v>
      </c>
      <c r="H15" s="6">
        <f>D15+F15</f>
        <v>0</v>
      </c>
    </row>
    <row r="16" spans="1:8" ht="15.75" thickBot="1" x14ac:dyDescent="0.3">
      <c r="A16" s="26" t="s">
        <v>8</v>
      </c>
      <c r="B16" s="26"/>
      <c r="C16" s="26"/>
      <c r="D16" s="26"/>
      <c r="E16" s="26"/>
      <c r="F16" s="26"/>
      <c r="G16" s="26"/>
      <c r="H16" s="26"/>
    </row>
    <row r="17" spans="1:8" x14ac:dyDescent="0.25">
      <c r="A17" s="16" t="s">
        <v>9</v>
      </c>
      <c r="B17" s="40" t="s">
        <v>10</v>
      </c>
      <c r="C17" s="40"/>
      <c r="D17" s="17" t="s">
        <v>11</v>
      </c>
      <c r="E17" s="40" t="s">
        <v>12</v>
      </c>
      <c r="F17" s="40"/>
      <c r="G17" s="24" t="s">
        <v>13</v>
      </c>
      <c r="H17" s="25"/>
    </row>
    <row r="18" spans="1:8" ht="36" customHeight="1" x14ac:dyDescent="0.25">
      <c r="A18" s="3">
        <v>1</v>
      </c>
      <c r="B18" s="39" t="s">
        <v>14</v>
      </c>
      <c r="C18" s="39"/>
      <c r="D18" s="9"/>
      <c r="E18" s="39" t="s">
        <v>19</v>
      </c>
      <c r="F18" s="39"/>
      <c r="G18" s="53">
        <f>(G14+H14)*140</f>
        <v>11200</v>
      </c>
      <c r="H18" s="54"/>
    </row>
    <row r="19" spans="1:8" ht="30" customHeight="1" x14ac:dyDescent="0.25">
      <c r="A19" s="3">
        <v>2</v>
      </c>
      <c r="B19" s="39" t="s">
        <v>15</v>
      </c>
      <c r="C19" s="39"/>
      <c r="D19" s="9"/>
      <c r="E19" s="39" t="s">
        <v>20</v>
      </c>
      <c r="F19" s="39"/>
      <c r="G19" s="53">
        <f>(G14+H14)*40</f>
        <v>3200</v>
      </c>
      <c r="H19" s="54"/>
    </row>
    <row r="20" spans="1:8" ht="30.75" customHeight="1" x14ac:dyDescent="0.25">
      <c r="A20" s="3">
        <v>3</v>
      </c>
      <c r="B20" s="39" t="s">
        <v>16</v>
      </c>
      <c r="C20" s="39"/>
      <c r="D20" s="9"/>
      <c r="E20" s="39" t="s">
        <v>21</v>
      </c>
      <c r="F20" s="39"/>
      <c r="G20" s="53">
        <f>(G15+H15)*400</f>
        <v>800</v>
      </c>
      <c r="H20" s="54"/>
    </row>
    <row r="21" spans="1:8" ht="29.25" customHeight="1" x14ac:dyDescent="0.25">
      <c r="A21" s="3">
        <v>4</v>
      </c>
      <c r="B21" s="39" t="s">
        <v>17</v>
      </c>
      <c r="C21" s="39"/>
      <c r="D21" s="9"/>
      <c r="E21" s="34" t="s">
        <v>22</v>
      </c>
      <c r="F21" s="34"/>
      <c r="G21" s="53">
        <f>150*2</f>
        <v>300</v>
      </c>
      <c r="H21" s="54"/>
    </row>
    <row r="22" spans="1:8" ht="32.25" customHeight="1" x14ac:dyDescent="0.25">
      <c r="A22" s="3">
        <v>5</v>
      </c>
      <c r="B22" s="39" t="s">
        <v>18</v>
      </c>
      <c r="C22" s="39"/>
      <c r="D22" s="9"/>
      <c r="E22" s="34" t="s">
        <v>23</v>
      </c>
      <c r="F22" s="34"/>
      <c r="G22" s="53">
        <f>550*2</f>
        <v>1100</v>
      </c>
      <c r="H22" s="54"/>
    </row>
    <row r="23" spans="1:8" ht="29.25" customHeight="1" x14ac:dyDescent="0.25">
      <c r="A23" s="3"/>
      <c r="B23" s="38"/>
      <c r="C23" s="38"/>
      <c r="D23" s="9"/>
      <c r="E23" s="34"/>
      <c r="F23" s="34"/>
      <c r="G23" s="55"/>
      <c r="H23" s="56"/>
    </row>
    <row r="24" spans="1:8" ht="29.25" customHeight="1" x14ac:dyDescent="0.25">
      <c r="A24" s="3"/>
      <c r="B24" s="38"/>
      <c r="C24" s="38"/>
      <c r="D24" s="9"/>
      <c r="E24" s="34"/>
      <c r="F24" s="34"/>
      <c r="G24" s="55"/>
      <c r="H24" s="56"/>
    </row>
    <row r="25" spans="1:8" ht="29.25" customHeight="1" thickBot="1" x14ac:dyDescent="0.3">
      <c r="A25" s="7"/>
      <c r="B25" s="36"/>
      <c r="C25" s="36"/>
      <c r="D25" s="11"/>
      <c r="E25" s="37"/>
      <c r="F25" s="37"/>
      <c r="G25" s="57"/>
      <c r="H25" s="58"/>
    </row>
    <row r="26" spans="1:8" ht="29.25" customHeight="1" thickBot="1" x14ac:dyDescent="0.3">
      <c r="A26" s="51" t="s">
        <v>5</v>
      </c>
      <c r="B26" s="52"/>
      <c r="C26" s="52"/>
      <c r="D26" s="52"/>
      <c r="E26" s="52"/>
      <c r="F26" s="52"/>
      <c r="G26" s="49">
        <f>ROUND(SUM(G18:H25),0)</f>
        <v>16600</v>
      </c>
      <c r="H26" s="50"/>
    </row>
    <row r="27" spans="1:8" ht="15" customHeight="1" x14ac:dyDescent="0.25">
      <c r="A27" s="35" t="str">
        <f>"( Rs. "&amp;LOOKUP(IF(INT(RIGHT(G26,7)/100000)&gt;19,INT(RIGHT(G26,7)/1000000),IF(INT(RIGHT(G26,7)/100000)&gt;=10,INT(RIGHT(G26,7)/100000),0)),{0,1,2,3,4,5,6,7,8,9,10,11,12,13,14,15,16,17,18,19},{""," TEN "," TWENTY "," THIRTY "," FOURTY "," FIFTY "," SIXTY "," SEVENTY "," EIGHTY "," NINETY "," TEN "," ELEVEN "," TWELVE "," THIRTEEN "," FOURTEEN "," FIFTEEN "," SIXTEEN"," SEVENTEEN"," EIGHTEEN "," NINETEEN "})&amp;IF((IF(INT(RIGHT(G26,7)/100000)&gt;19,INT(RIGHT(G26,7)/1000000),IF(INT(RIGHT(G26,7)/100000)&gt;=10,INT(RIGHT(G26,7)/100000),0))+IF(INT(RIGHT(G26,7)/100000)&gt;19,INT(RIGHT(G26,6)/100000),IF(INT(RIGHT(G26,7)/100000)&gt;10,0,INT(RIGHT(G26,6)/100000))))&gt;0,LOOKUP(IF(INT(RIGHT(G26,7)/100000)&gt;19,INT(RIGHT(G26,6)/100000),IF(INT(RIGHT(G26,7)/100000)&gt;10,0,INT(RIGHT(G26,6)/100000))),{0,1,2,3,4,5,6,7,8,9,10,11,12,13,14,15,16,17,18,19},{""," ONE "," TWO "," THREE "," FOUR "," FIVE "," SIX "," SEVEN "," EIGHT "," NINE "," TEN "," ELEVEN "," TWELVE "," THIRTEEN "," FOURTEEN "," FIFTEEN "," SIXTEEN"," SEVENTEEN"," EIGHTEEN "," NINETEEN "})&amp;" Lac. "," ")&amp;LOOKUP(IF(INT(RIGHT(G26,5)/1000)&gt;19,INT(RIGHT(G26,5)/10000),IF(INT(RIGHT(G26,5)/1000)&gt;=10,INT(RIGHT(G26,5)/1000),0)),{0,1,2,3,4,5,6,7,8,9,10,11,12,13,14,15,16,17,18,19},{""," TEN "," TWENTY "," THIRTY "," FOURTY "," FIFTY "," SIXTY "," SEVENTY "," EIGHTY "," NINETY "," TEN "," ELEVEN "," TWELVE "," THIRTEEN "," FOURTEEN "," FIFTEEN "," SIXTEEN"," SEVENTEEN"," EIGHTEEN "," NINETEEN "})&amp;IF((IF(INT(RIGHT(G26,5)/1000)&gt;19,INT(RIGHT(G26,4)/1000),IF(INT(RIGHT(G26,5)/1000)&gt;10,0,INT(RIGHT(G26,4)/1000)))+IF(INT(RIGHT(G26,5)/1000)&gt;19,INT(RIGHT(G26,5)/10000),IF(INT(RIGHT(G26,5)/1000)&gt;=10,INT(RIGHT(G26,5)/1000),0)))&gt;0,LOOKUP(IF(INT(RIGHT(G26,5)/1000)&gt;19,INT(RIGHT(G26,4)/1000),IF(INT(RIGHT(G26,5)/1000)&gt;10,0,INT(RIGHT(G26,4)/1000))),{0,1,2,3,4,5,6,7,8,9,10,11,12,13,14,15,16,17,18,19},{""," ONE "," TWO "," THREE "," FOUR "," FIVE "," SIX "," SEVEN "," EIGHT "," NINE "," TEN "," ELEVEN "," TWELVE "," THIRTEEN "," FOURTEEN "," FIFTEEN "," SIXTEEN"," SEVENTEEN"," EIGHTEEN "," NINETEEN "})&amp;" Thousand "," ")&amp;IF((INT((RIGHT(G26,3))/100))&gt;0,LOOKUP(INT((RIGHT(G26,3))/100),{0,1,2,3,4,5,6,7,8,9,10,11,12,13,14,15,16,17,18,19},{""," ONE "," TWO "," THREE "," FOUR "," FIVE "," SIX "," SEVEN "," EIGHT "," NINE "," TEN "," ELEVEN "," TWELVE "," THIRTEEN "," FOURTEEN "," FIFTEEN "," SIXTEEN"," SEVENTEEN"," EIGHTEEN "," NINETEEN "})&amp;" Hundred "," ")&amp;LOOKUP(IF(INT(RIGHT(G26,2))&gt;19,INT(RIGHT(G26,2)/10),IF(INT(RIGHT(G26,2))&gt;=10,INT(RIGHT(G26,2)),0)),{0,1,2,3,4,5,6,7,8,9,10,11,12,13,14,15,16,17,18,19},{""," TEN "," TWENTY "," THIRTY "," FOURTY "," FIFTY "," SIXTY "," SEVENTY "," EIGHTY "," NINETY "," TEN "," ELEVEN "," TWELVE "," THIRTEEN "," FOURTEEN "," FIFTEEN "," SIXTEEN"," SEVENTEEN"," EIGHTEEN "," NINETEEN "})&amp;LOOKUP(IF(INT(RIGHT(G26,2))&lt;10,INT(RIGHT(G26,1)),IF(INT(RIGHT(G26,2))&lt;20,0,INT(RIGHT(G26,1)))),{0,1,2,3,4,5,6,7,8,9,10,11,12,13,14,15,16,17,18,19},{""," ONE "," TWO "," THREE "," FOUR "," FIVE "," SIX "," SEVEN "," EIGHT "," NINE "," TEN "," ELEVEN "," TWELVE "," THIRTEEN "," FOURTEEN "," FIFTEEN "," SIXTEEN"," SEVENTEEN"," EIGHTEEN "," NINETEEN "})&amp;" Only)"</f>
        <v>( Rs.   SIXTEEN Thousand  SIX  Hundred  Only)</v>
      </c>
      <c r="B27" s="35"/>
      <c r="C27" s="35"/>
      <c r="D27" s="35"/>
      <c r="E27" s="35"/>
      <c r="F27" s="35"/>
      <c r="G27" s="35"/>
      <c r="H27" s="35"/>
    </row>
    <row r="28" spans="1:8" ht="46.5" customHeight="1" x14ac:dyDescent="0.25">
      <c r="A28" s="27" t="s">
        <v>37</v>
      </c>
      <c r="B28" s="27"/>
      <c r="C28" s="27"/>
      <c r="D28" s="27"/>
      <c r="E28" s="27"/>
      <c r="F28" s="27"/>
      <c r="G28" s="27"/>
      <c r="H28" s="27"/>
    </row>
    <row r="33" spans="6:8" x14ac:dyDescent="0.25">
      <c r="F33" s="8" t="s">
        <v>25</v>
      </c>
      <c r="G33" s="8"/>
      <c r="H33" s="8" t="s">
        <v>26</v>
      </c>
    </row>
    <row r="34" spans="6:8" x14ac:dyDescent="0.25">
      <c r="F34" s="28" t="s">
        <v>27</v>
      </c>
      <c r="G34" s="28"/>
      <c r="H34" s="28"/>
    </row>
    <row r="35" spans="6:8" x14ac:dyDescent="0.25">
      <c r="G35" s="23" t="s">
        <v>38</v>
      </c>
      <c r="H35" s="23"/>
    </row>
  </sheetData>
  <sheetProtection algorithmName="SHA-512" hashValue="sPKh3FqdZ2wRACM4MMwx67JDR+wfrxMj/OX5viom7oQ1iZoBG8FAOHwdnwnvi9w1nKM3kr4jF7sYhaPtw7nmhg==" saltValue="58qeo1ULDFnfglEHO3+qzw==" spinCount="100000" sheet="1" objects="1" scenarios="1"/>
  <mergeCells count="54">
    <mergeCell ref="C12:D12"/>
    <mergeCell ref="E12:F12"/>
    <mergeCell ref="G12:H12"/>
    <mergeCell ref="E17:F17"/>
    <mergeCell ref="B17:C17"/>
    <mergeCell ref="A16:H16"/>
    <mergeCell ref="A12:B13"/>
    <mergeCell ref="A14:B14"/>
    <mergeCell ref="A15:B15"/>
    <mergeCell ref="B20:C20"/>
    <mergeCell ref="B21:C21"/>
    <mergeCell ref="B22:C22"/>
    <mergeCell ref="E18:F18"/>
    <mergeCell ref="E19:F19"/>
    <mergeCell ref="E20:F20"/>
    <mergeCell ref="E21:F21"/>
    <mergeCell ref="E22:F22"/>
    <mergeCell ref="A27:H27"/>
    <mergeCell ref="A11:H11"/>
    <mergeCell ref="B25:C25"/>
    <mergeCell ref="E25:F25"/>
    <mergeCell ref="G22:H22"/>
    <mergeCell ref="G25:H25"/>
    <mergeCell ref="B23:C23"/>
    <mergeCell ref="B24:C24"/>
    <mergeCell ref="E23:F23"/>
    <mergeCell ref="G18:H18"/>
    <mergeCell ref="G19:H19"/>
    <mergeCell ref="G20:H20"/>
    <mergeCell ref="G21:H21"/>
    <mergeCell ref="G26:H26"/>
    <mergeCell ref="B18:C18"/>
    <mergeCell ref="B19:C19"/>
    <mergeCell ref="A1:H1"/>
    <mergeCell ref="A3:H3"/>
    <mergeCell ref="A4:H4"/>
    <mergeCell ref="A6:B6"/>
    <mergeCell ref="F6:G6"/>
    <mergeCell ref="A9:B9"/>
    <mergeCell ref="C9:E9"/>
    <mergeCell ref="G35:H35"/>
    <mergeCell ref="G17:H17"/>
    <mergeCell ref="F7:G7"/>
    <mergeCell ref="A8:B8"/>
    <mergeCell ref="F8:G8"/>
    <mergeCell ref="C8:E8"/>
    <mergeCell ref="A28:H28"/>
    <mergeCell ref="F34:H34"/>
    <mergeCell ref="A7:B7"/>
    <mergeCell ref="C7:E7"/>
    <mergeCell ref="E24:F24"/>
    <mergeCell ref="G23:H23"/>
    <mergeCell ref="G24:H24"/>
    <mergeCell ref="A26:F26"/>
  </mergeCells>
  <hyperlinks>
    <hyperlink ref="G35:H35" r:id="rId1" display="www.Rajteachers.in" xr:uid="{E3971081-CDDC-45F1-BF00-FE2C9504EBC4}"/>
  </hyperlinks>
  <pageMargins left="0.7" right="0.7" top="0.75" bottom="0.75" header="0.3" footer="0.3"/>
  <pageSetup orientation="portrait" verticalDpi="0" r:id="rId2"/>
  <ignoredErrors>
    <ignoredError sqref="G18:H25 H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0765-0F50-40CF-A3DF-C58C431F512E}">
  <dimension ref="A1:A3"/>
  <sheetViews>
    <sheetView workbookViewId="0">
      <selection activeCell="A3" sqref="A3"/>
    </sheetView>
  </sheetViews>
  <sheetFormatPr defaultRowHeight="15" x14ac:dyDescent="0.25"/>
  <sheetData>
    <row r="1" spans="1:1" x14ac:dyDescent="0.25">
      <c r="A1" t="s">
        <v>39</v>
      </c>
    </row>
    <row r="2" spans="1:1" x14ac:dyDescent="0.25">
      <c r="A2" t="s">
        <v>40</v>
      </c>
    </row>
    <row r="3" spans="1:1" x14ac:dyDescent="0.25">
      <c r="A3" t="s">
        <v>41</v>
      </c>
    </row>
  </sheetData>
  <sheetProtection algorithmName="SHA-512" hashValue="9mUyuLTMQIOBtOfiHQBd6xuzvdt8IkwLf3QOvKMK2f4MRUtScVpWBqqOrsq+b/ODj8hibZdKh95+PUFmheihdA==" saltValue="eqIwoG4EhKDqxbDcOqE2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rajteachers.in</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My PC</cp:lastModifiedBy>
  <cp:lastPrinted>2019-12-12T15:10:17Z</cp:lastPrinted>
  <dcterms:created xsi:type="dcterms:W3CDTF">2019-12-12T14:28:32Z</dcterms:created>
  <dcterms:modified xsi:type="dcterms:W3CDTF">2019-12-12T15:19:28Z</dcterms:modified>
</cp:coreProperties>
</file>